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<sst xmlns="http://schemas.openxmlformats.org/spreadsheetml/2006/main" count="282" uniqueCount="254">
  <si>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</si>
  <si>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</si>
  <si>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</si>
  <si>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</si>
  <si>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</si>
  <si>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</si>
  <si>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</si>
  <si>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</si>
  <si>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</si>
  <si>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</si>
  <si>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</si>
  <si>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</si>
  <si>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</si>
  <si>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</si>
  <si>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</si>
  <si>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</si>
  <si>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</si>
  <si>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</si>
  <si>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</si>
  <si>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</si>
  <si>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</si>
  <si>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</si>
  <si>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</si>
  <si>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</si>
  <si>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</si>
  <si>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</si>
  <si>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</si>
  <si>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</si>
  <si>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</si>
  <si>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</si>
  <si>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</si>
  <si>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</si>
  <si>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</si>
  <si>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</si>
  <si>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</si>
  <si>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</si>
  <si>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</si>
  <si>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</si>
  <si>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</si>
  <si>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</si>
  <si>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</si>
  <si>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</si>
  <si>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</si>
  <si>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</si>
  <si>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</si>
  <si>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</si>
  <si>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</si>
  <si>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</si>
  <si>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</si>
  <si>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</si>
  <si>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</si>
  <si>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</si>
  <si>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</si>
  <si>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</si>
  <si>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</si>
  <si>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</si>
  <si>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</si>
  <si>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</si>
  <si>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</si>
  <si>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</si>
  <si>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</si>
  <si>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</si>
  <si>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</si>
  <si>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</si>
  <si>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</si>
  <si>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</si>
  <si>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</si>
  <si>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</si>
  <si>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</si>
  <si>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</si>
  <si>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</si>
  <si>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</si>
  <si>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</si>
  <si>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</si>
  <si>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</si>
  <si>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</si>
  <si>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</si>
  <si>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</si>
  <si>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</si>
  <si>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</si>
  <si>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</si>
  <si>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</si>
  <si>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</si>
  <si>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</si>
  <si>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</si>
  <si>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</si>
  <si>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</si>
  <si>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</si>
  <si>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</si>
  <si>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</si>
  <si>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</si>
  <si>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</si>
  <si>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</si>
  <si>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</si>
  <si>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</si>
  <si>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</si>
  <si>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</si>
  <si>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</si>
  <si>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</si>
  <si>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</si>
  <si>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</si>
  <si>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</si>
  <si>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</si>
  <si>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</si>
  <si>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</si>
  <si>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</si>
  <si>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</si>
  <si>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</si>
  <si>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</si>
  <si>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</si>
  <si>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</si>
  <si>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</si>
  <si>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</si>
  <si>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</si>
  <si>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</si>
  <si>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</si>
  <si>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</si>
  <si>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</si>
  <si>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</si>
  <si>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</si>
  <si>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</si>
  <si>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</si>
  <si>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</si>
  <si>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</si>
  <si>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</si>
  <si>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</si>
  <si>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</si>
  <si>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</si>
  <si>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</si>
  <si>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</si>
  <si>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</si>
  <si>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</si>
  <si>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</si>
  <si>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</si>
  <si>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</si>
  <si>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</si>
  <si>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</si>
  <si>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</si>
  <si>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</si>
  <si>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</si>
  <si>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</si>
  <si>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</si>
  <si>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</si>
  <si>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</si>
  <si>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</si>
  <si>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</si>
  <si>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</si>
  <si>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</si>
  <si>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</si>
  <si>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</si>
  <si>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</si>
  <si>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</si>
  <si>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</si>
  <si>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</si>
  <si>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</si>
  <si>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</si>
  <si>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</si>
  <si>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</si>
  <si>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</si>
  <si>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</si>
  <si>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</si>
  <si>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</si>
  <si>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</si>
  <si>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</si>
  <si>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</si>
  <si>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</si>
  <si>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</si>
  <si>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</si>
  <si>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</si>
  <si>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</si>
  <si>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</si>
  <si>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</si>
  <si>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</si>
  <si>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</si>
  <si>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</si>
  <si>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</si>
  <si>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</si>
  <si>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</si>
  <si>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</si>
  <si>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</si>
  <si>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</si>
  <si>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</si>
  <si>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</si>
  <si>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</si>
  <si>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</si>
  <si>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</si>
  <si>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</si>
  <si>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</si>
  <si>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</si>
  <si>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</si>
  <si>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</si>
  <si>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</si>
  <si>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</si>
  <si>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</si>
  <si>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</si>
  <si>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</si>
  <si>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</si>
  <si>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</si>
  <si>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</si>
  <si>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</si>
  <si>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</si>
  <si>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</si>
  <si>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</si>
  <si>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</si>
  <si>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</si>
  <si>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</si>
  <si>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</si>
  <si>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</si>
  <si>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</si>
  <si>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</si>
  <si>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</si>
  <si>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</si>
  <si>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</si>
  <si>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</si>
  <si>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</si>
  <si>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</si>
  <si>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</si>
  <si>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</si>
  <si>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</si>
  <si>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</si>
  <si>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</si>
  <si>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</si>
  <si>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</si>
  <si>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</si>
  <si>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</si>
  <si>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</si>
  <si>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</si>
  <si>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</si>
  <si>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</si>
  <si>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</si>
  <si>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</si>
  <si>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</si>
  <si>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</si>
  <si>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</si>
  <si>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</si>
  <si>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</si>
  <si>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</si>
  <si>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</si>
  <si>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</si>
  <si>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</si>
  <si>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</si>
  <si>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</si>
  <si>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</si>
  <si>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</si>
  <si>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</si>
  <si>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</si>
  <si>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Білопільський районний суд Сумської області</t>
  </si>
  <si>
    <t>41800.м. Білопілля.вул. Шевченка 17</t>
  </si>
  <si>
    <t xml:space="preserve">УСЬОГО (сума рядків 2-6)                                                                                                                             </t>
  </si>
  <si>
    <t>О.І. Терещенко</t>
  </si>
  <si>
    <t>В.Ф. Сирота</t>
  </si>
  <si>
    <t>(05443) 9-27-60</t>
  </si>
  <si>
    <t>(05443) 7-12-20</t>
  </si>
  <si>
    <t>9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</si>
</sst>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9" fontId="0" fillId="0" borderId="0" applyFont="0" applyFill="0" applyBorder="0" applyAlignment="0" applyProtection="0"/>
    <xf numFmtId="0" fontId="51" fillId="40"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&amp;L437D75FD&amp;C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8</v>
      </c>
      <c r="D7" s="157">
        <f>SUM(D8,D13,D25,D28,D33,D34,D41,D64,D70,D73,D109,D135,D148,D149)</f>
        <v>8</v>
      </c>
      <c r="E7" s="157">
        <f>SUM(E8,E13,E25,E28,E33,E34,E41,E64,E70,E73,E109,E135,E148,E149)</f>
        <v>8</v>
      </c>
      <c r="F7" s="157">
        <f>SUM(F8,F13,F25,F28,F33,F34,F41,F64,F70,F73,F109,F135,F148,F149)</f>
        <v>0</v>
      </c>
      <c r="G7" s="157">
        <f>SUM(G8,G13,G25,G28,G33,G34,G41,G64,G70,G73,G109,G135,G148,G149)</f>
        <v>0</v>
      </c>
      <c r="H7" s="157">
        <f>SUM(H8,H13,H25,H28,H33,H34,H41,H64,H70,H73,H109,H135,H148,H149)</f>
        <v>0</v>
      </c>
      <c r="I7" s="157">
        <f>SUM(I8,I13,I25,I28,I33,I34,I41,I64,I70,I73,I109,I135,I148,I149)</f>
        <v>8</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8</v>
      </c>
      <c r="Q7" s="157">
        <f>SUM(Q8,Q13,Q25,Q28,Q33,Q34,Q41,Q64,Q70,Q73,Q109,Q135,Q148,Q149)</f>
        <v>8</v>
      </c>
      <c r="R7" s="157">
        <f>SUM(R8,R13,R25,R28,R33,R34,R41,R64,R70,R73,R109,R135,R148,R149)</f>
        <v>8</v>
      </c>
      <c r="S7" s="157">
        <f>SUM(S8,S13,S25,S28,S33,S34,S41,S64,S70,S73,S109,S135,S148,S149)</f>
        <v>7</v>
      </c>
      <c r="T7" s="157">
        <f>SUM(T8,T13,T25,T28,T33,T34,T41,T64,T70,T73,T109,T135,T148,T149)</f>
        <v>5</v>
      </c>
      <c r="U7" s="157">
        <f>SUM(U8,U13,U25,U28,U33,U34,U41,U64,U70,U73,U109,U135,U148,U149)</f>
        <v>0</v>
      </c>
      <c r="V7" s="157">
        <f>SUM(V8,V13,V25,V28,V33,V34,V41,V64,V70,V73,V109,V135,V148,V149)</f>
        <v>1</v>
      </c>
      <c r="W7" s="157">
        <f>SUM(W8,W13,W25,W28,W33,W34,W41,W64,W70,W73,W109,W135,W148,W149)</f>
        <v>0</v>
      </c>
      <c r="X7" s="157">
        <f>SUM(X8,X13,X25,X28,X33,X34,X41,X64,X70,X73,X109,X135,X148,X149)</f>
        <v>7</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1</v>
      </c>
      <c r="D73" s="132">
        <v>1</v>
      </c>
      <c r="E73" s="132">
        <v>1</v>
      </c>
      <c r="F73" s="132"/>
      <c r="G73" s="132"/>
      <c r="H73" s="132"/>
      <c r="I73" s="132">
        <v>1</v>
      </c>
      <c r="J73" s="132"/>
      <c r="K73" s="132"/>
      <c r="L73" s="132"/>
      <c r="M73" s="132"/>
      <c r="N73" s="132"/>
      <c r="O73" s="132"/>
      <c r="P73" s="132">
        <v>1</v>
      </c>
      <c r="Q73" s="132">
        <v>1</v>
      </c>
      <c r="R73" s="132">
        <v>1</v>
      </c>
      <c r="S73" s="132">
        <v>1</v>
      </c>
      <c r="T73" s="132">
        <v>1</v>
      </c>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7</v>
      </c>
      <c r="D135" s="132">
        <v>7</v>
      </c>
      <c r="E135" s="132">
        <v>7</v>
      </c>
      <c r="F135" s="132"/>
      <c r="G135" s="132"/>
      <c r="H135" s="132"/>
      <c r="I135" s="132">
        <v>7</v>
      </c>
      <c r="J135" s="132"/>
      <c r="K135" s="132"/>
      <c r="L135" s="132"/>
      <c r="M135" s="132"/>
      <c r="N135" s="132"/>
      <c r="O135" s="132"/>
      <c r="P135" s="132">
        <v>7</v>
      </c>
      <c r="Q135" s="132">
        <v>7</v>
      </c>
      <c r="R135" s="132">
        <v>7</v>
      </c>
      <c r="S135" s="132">
        <v>6</v>
      </c>
      <c r="T135" s="132">
        <v>4</v>
      </c>
      <c r="U135" s="132"/>
      <c r="V135" s="132">
        <v>1</v>
      </c>
      <c r="W135" s="132"/>
      <c r="X135" s="132">
        <v>7</v>
      </c>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7</v>
      </c>
      <c r="D145" s="132">
        <v>7</v>
      </c>
      <c r="E145" s="132">
        <v>7</v>
      </c>
      <c r="F145" s="132"/>
      <c r="G145" s="132"/>
      <c r="H145" s="132"/>
      <c r="I145" s="132">
        <v>7</v>
      </c>
      <c r="J145" s="132"/>
      <c r="K145" s="132"/>
      <c r="L145" s="132"/>
      <c r="M145" s="132"/>
      <c r="N145" s="132"/>
      <c r="O145" s="132"/>
      <c r="P145" s="132">
        <v>7</v>
      </c>
      <c r="Q145" s="132">
        <v>7</v>
      </c>
      <c r="R145" s="132">
        <v>7</v>
      </c>
      <c r="S145" s="132">
        <v>6</v>
      </c>
      <c r="T145" s="132">
        <v>4</v>
      </c>
      <c r="U145" s="132"/>
      <c r="V145" s="132">
        <v>1</v>
      </c>
      <c r="W145" s="132"/>
      <c r="X145" s="132">
        <v>7</v>
      </c>
      <c r="Y145" s="132"/>
      <c r="Z145" s="132"/>
      <c r="AA145" s="132"/>
      <c r="AB145" s="132"/>
      <c r="AC145" s="2"/>
      <c r="AD145" s="2"/>
      <c r="AE145" s="2"/>
      <c r="AF145" s="2"/>
    </row>
    <row r="146" spans="1:32" ht="15.75" customHeight="1">
      <c r="A146" s="141">
        <v>140</v>
      </c>
      <c r="B146" s="138" t="s">
        <v>12</v>
      </c>
      <c r="C146" s="132">
        <v>7</v>
      </c>
      <c r="D146" s="132">
        <v>7</v>
      </c>
      <c r="E146" s="132">
        <v>7</v>
      </c>
      <c r="F146" s="132"/>
      <c r="G146" s="132"/>
      <c r="H146" s="132"/>
      <c r="I146" s="132">
        <v>7</v>
      </c>
      <c r="J146" s="132"/>
      <c r="K146" s="132"/>
      <c r="L146" s="132"/>
      <c r="M146" s="132"/>
      <c r="N146" s="132"/>
      <c r="O146" s="132"/>
      <c r="P146" s="132">
        <v>7</v>
      </c>
      <c r="Q146" s="132">
        <v>7</v>
      </c>
      <c r="R146" s="132">
        <v>7</v>
      </c>
      <c r="S146" s="132">
        <v>6</v>
      </c>
      <c r="T146" s="132">
        <v>4</v>
      </c>
      <c r="U146" s="132"/>
      <c r="V146" s="132">
        <v>1</v>
      </c>
      <c r="W146" s="132"/>
      <c r="X146" s="132">
        <v>7</v>
      </c>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&amp;L437D75FD&amp;C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&amp;L437D75FD&amp;C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8</v>
      </c>
      <c r="M2" s="11"/>
      <c r="N2" s="10"/>
      <c r="O2" s="10"/>
      <c r="P2" s="10"/>
    </row>
    <row r="3" spans="1:16" s="50" customFormat="1" ht="24" customHeight="1">
      <c r="A3" s="65">
        <v>1</v>
      </c>
      <c r="B3" s="252" t="s">
        <v>69</v>
      </c>
      <c r="C3" s="263" t="s">
        <v>81</v>
      </c>
      <c r="D3" s="263"/>
      <c r="E3" s="263"/>
      <c r="F3" s="263"/>
      <c r="G3" s="263"/>
      <c r="H3" s="263"/>
      <c r="I3" s="263"/>
      <c r="J3" s="264"/>
      <c r="K3" s="128">
        <v>8</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&amp;L437D75FD&amp;C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Акименко В.В.</cp:lastModifiedBy>
  <dcterms:created xsi:type="dcterms:W3CDTF">2015-09-09T11:49:13Z</dcterms:created>
  <dcterms:modified xsi:type="dcterms:W3CDTF">2023-02-15T13:29:13Z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437D75FD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1-а_00573_4.2022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Білопільський районний суд Сумської області</vt:lpwstr>
  </property>
  <property fmtid="{D5CDD505-2E9C-101B-9397-08002B2CF9AE}" pid="24" name="ПідрозділDBID">
    <vt:i4>0</vt:i4>
  </property>
  <property fmtid="{D5CDD505-2E9C-101B-9397-08002B2CF9AE}" pid="25" name="ПідрозділID">
    <vt:i4>814</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